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<sst xmlns="http://schemas.openxmlformats.org/spreadsheetml/2006/main" count="75" uniqueCount="75">
  <si>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</si>
  <si>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</si>
  <si>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</si>
  <si>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</si>
  <si>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</si>
  <si>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</si>
  <si>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</si>
  <si>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</si>
  <si>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</si>
  <si>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</si>
  <si>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</si>
  <si>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</si>
  <si>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</si>
  <si>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</si>
  <si>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</si>
  <si>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</si>
  <si>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</si>
  <si>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</si>
  <si>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</si>
  <si>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</si>
  <si>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</si>
  <si>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</si>
  <si>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</si>
  <si>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</si>
  <si>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</si>
  <si>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</si>
  <si>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</si>
  <si>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</si>
  <si>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</si>
  <si>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</si>
  <si>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</si>
  <si>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</si>
  <si>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</si>
  <si>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</si>
  <si>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</si>
  <si>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</si>
  <si>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</si>
  <si>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</si>
  <si>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</si>
  <si>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</si>
  <si>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</si>
  <si>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</si>
  <si>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</si>
  <si>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</si>
  <si>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</si>
  <si>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</si>
  <si>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</si>
  <si>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</si>
  <si>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</si>
  <si>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</si>
  <si>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</si>
  <si>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</si>
  <si>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</si>
  <si>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</si>
  <si>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</si>
  <si>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</si>
  <si>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</si>
  <si>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</si>
  <si>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</si>
  <si>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</si>
  <si>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</si>
  <si>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</si>
  <si>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</si>
  <si>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</si>
  <si>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</si>
  <si>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</si>
  <si>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</si>
  <si>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</si>
  <si>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</si>
  <si>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</si>
  <si>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</si>
  <si>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</si>
  <si>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</si>
  <si>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</si>
  <si>
    <t>Профінансовано станом на 04.04.2017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</si>
</sst>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7" fillId="0" borderId="10" xfId="80" applyFont="1" applyFill="1" applyBorder="1" applyAlignment="1">
      <alignment vertical="center" wrapText="1"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zoomScalePageLayoutView="0" workbookViewId="0" topLeftCell="A1">
      <selection activeCell="J11" sqref="J11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7" t="s">
        <v>17</v>
      </c>
      <c r="B2" s="57"/>
      <c r="C2" s="57"/>
      <c r="D2" s="57"/>
      <c r="E2" s="57"/>
    </row>
    <row r="3" spans="1:5" s="7" customFormat="1" ht="48" customHeight="1">
      <c r="A3" s="60" t="s">
        <v>38</v>
      </c>
      <c r="B3" s="60"/>
      <c r="C3" s="60"/>
      <c r="D3" s="60"/>
      <c r="E3" s="60"/>
    </row>
    <row r="4" spans="3:5" ht="17.25">
      <c r="C4" s="6"/>
      <c r="E4" s="5"/>
    </row>
    <row r="5" spans="1:7" ht="19.5" customHeight="1">
      <c r="A5" s="61" t="s">
        <v>0</v>
      </c>
      <c r="B5" s="62" t="s">
        <v>1</v>
      </c>
      <c r="C5" s="61" t="s">
        <v>18</v>
      </c>
      <c r="D5" s="63" t="s">
        <v>2</v>
      </c>
      <c r="E5" s="64" t="s">
        <v>19</v>
      </c>
      <c r="F5" s="58" t="s">
        <v>74</v>
      </c>
      <c r="G5" s="58" t="s">
        <v>49</v>
      </c>
    </row>
    <row r="6" spans="1:7" ht="26.25" customHeight="1">
      <c r="A6" s="61"/>
      <c r="B6" s="62"/>
      <c r="C6" s="61"/>
      <c r="D6" s="63"/>
      <c r="E6" s="64"/>
      <c r="F6" s="59"/>
      <c r="G6" s="59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504821.24</v>
      </c>
      <c r="G8" s="46">
        <f>F8/E8*100</f>
        <v>6.990929164976831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6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63500+123500+38400+256860</f>
        <v>482260</v>
      </c>
      <c r="G11" s="47">
        <f t="shared" si="0"/>
        <v>10.110272536687631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66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67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70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64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68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69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71</v>
      </c>
      <c r="B23" s="49"/>
      <c r="C23" s="56" t="s">
        <v>65</v>
      </c>
      <c r="D23" s="51"/>
      <c r="E23" s="19">
        <v>366672</v>
      </c>
      <c r="F23" s="48"/>
      <c r="G23" s="47">
        <f t="shared" si="0"/>
        <v>0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72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73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SUM(E34:E35)</f>
        <v>237935.6</v>
      </c>
      <c r="F33" s="17">
        <f>SUM(F34:F35)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31.5" customHeight="1">
      <c r="A36" s="23"/>
      <c r="B36" s="34"/>
      <c r="C36" s="24" t="s">
        <v>36</v>
      </c>
      <c r="D36" s="35"/>
      <c r="E36" s="45">
        <f>SUM(E29+E33+E24+E8)</f>
        <v>9109024.93</v>
      </c>
      <c r="F36" s="45">
        <f>SUM(F29+F33+F24+F8)</f>
        <v>561746.24</v>
      </c>
      <c r="G36" s="46">
        <f t="shared" si="0"/>
        <v>6.166919558535009</v>
      </c>
    </row>
    <row r="37" spans="1:5" ht="18">
      <c r="A37" s="4"/>
      <c r="B37" s="2"/>
      <c r="C37" s="8"/>
      <c r="D37" s="9"/>
      <c r="E37" s="10"/>
    </row>
    <row r="38" spans="1:5" ht="18">
      <c r="A38" s="25" t="s">
        <v>47</v>
      </c>
      <c r="B38" s="26"/>
      <c r="D38" s="11"/>
      <c r="E38" s="27" t="s">
        <v>48</v>
      </c>
    </row>
    <row r="39" ht="35.25" customHeight="1">
      <c r="E39" s="1"/>
    </row>
    <row r="40" ht="23.25" customHeight="1">
      <c r="E40" s="1"/>
    </row>
    <row r="41" ht="12.75">
      <c r="E41" s="1"/>
    </row>
    <row r="42" ht="12.75">
      <c r="E42" s="1"/>
    </row>
    <row r="43" ht="12.75">
      <c r="E43" s="1"/>
    </row>
    <row r="44" spans="1:7" ht="18">
      <c r="A44" s="2"/>
      <c r="B44" s="2"/>
      <c r="C44" s="2"/>
      <c r="D44" s="2"/>
      <c r="E44" s="12"/>
      <c r="F44" s="2"/>
      <c r="G44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2017-04-04T13:28:28Z</dcterms:modified>
  <cp:category/>
  <cp:version/>
  <cp:contentType/>
  <cp:contentStatus/>
</cp:coreProperties>
</file>